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ue/Yandex.Disk.localized/_inbox/Формы ГИСТЭК/"/>
    </mc:Choice>
  </mc:AlternateContent>
  <xr:revisionPtr revIDLastSave="0" documentId="13_ncr:1_{9C040828-ACD3-9B40-A2E9-C7D15AF0A3EC}" xr6:coauthVersionLast="47" xr6:coauthVersionMax="47" xr10:uidLastSave="{00000000-0000-0000-0000-000000000000}"/>
  <bookViews>
    <workbookView xWindow="0" yWindow="500" windowWidth="28800" windowHeight="15720" tabRatio="923" xr2:uid="{00000000-000D-0000-FFFF-FFFF00000000}"/>
  </bookViews>
  <sheets>
    <sheet name="11б_10" sheetId="16" r:id="rId1"/>
  </sheets>
  <definedNames>
    <definedName name="_xlnm.Print_Area" localSheetId="0">'11б_10'!$A$1:$F$28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6" l="1"/>
  <c r="K8" i="16"/>
  <c r="K9" i="16"/>
  <c r="K10" i="16"/>
  <c r="K11" i="16"/>
  <c r="K12" i="16"/>
  <c r="K13" i="16"/>
  <c r="K14" i="16"/>
  <c r="K15" i="16"/>
  <c r="K16" i="16"/>
  <c r="K17" i="16"/>
  <c r="K6" i="16"/>
  <c r="E6" i="16" l="1"/>
  <c r="K18" i="16"/>
  <c r="J18" i="16"/>
</calcChain>
</file>

<file path=xl/sharedStrings.xml><?xml version="1.0" encoding="utf-8"?>
<sst xmlns="http://schemas.openxmlformats.org/spreadsheetml/2006/main" count="13" uniqueCount="13">
  <si>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</si>
  <si>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</si>
  <si>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</si>
  <si>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</si>
  <si>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</si>
  <si>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</si>
  <si>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</si>
  <si>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ежегодно, до 1 марта</t>
  </si>
  <si>
    <t>Форма 7</t>
  </si>
  <si>
    <t>ПАО "Пермэнергосбыт"</t>
  </si>
  <si>
    <t>О закупке ПКГУП СКЭС электрической энергии для компенсации потерь в сетях и её стоимости за 2024 год</t>
  </si>
  <si>
    <t>ПКГУП "СКЭС"</t>
  </si>
  <si>
    <t>10003616 от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</si>
</sst>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"/>
      <family val="2"/>
    </font>
    <font>
      <sz val="14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2" fontId="3" fillId="0" borderId="0" xfId="0" applyNumberFormat="1" applyFont="1"/>
    <xf numFmtId="0" fontId="4" fillId="0" borderId="0" xfId="1" applyFont="1"/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166" fontId="4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/>
    <xf numFmtId="4" fontId="8" fillId="0" borderId="1" xfId="0" applyNumberFormat="1" applyFont="1" applyBorder="1"/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zoomScaleSheetLayoutView="100" workbookViewId="0">
      <selection activeCell="D13" sqref="D13"/>
    </sheetView>
  </sheetViews>
  <sheetFormatPr baseColWidth="10" defaultColWidth="9.1640625" defaultRowHeight="14"/>
  <cols>
    <col min="1" max="1" width="33.1640625" style="1" customWidth="1"/>
    <col min="2" max="2" width="44" style="1" customWidth="1"/>
    <col min="3" max="3" width="30.33203125" style="1" customWidth="1"/>
    <col min="4" max="4" width="17.83203125" style="1" customWidth="1"/>
    <col min="5" max="5" width="19.6640625" style="1" customWidth="1"/>
    <col min="6" max="6" width="17.33203125" style="1" customWidth="1"/>
    <col min="7" max="11" width="9.1640625" style="1"/>
    <col min="12" max="12" width="17.33203125" style="1" customWidth="1"/>
    <col min="13" max="16384" width="9.1640625" style="1"/>
  </cols>
  <sheetData>
    <row r="1" spans="1:12" ht="23.25" customHeight="1">
      <c r="A1" s="5" t="s">
        <v>8</v>
      </c>
      <c r="E1" s="2"/>
    </row>
    <row r="2" spans="1:12" ht="22.5" customHeight="1"/>
    <row r="3" spans="1:12" ht="28.5" customHeight="1">
      <c r="A3" s="22" t="s">
        <v>10</v>
      </c>
      <c r="B3" s="22"/>
      <c r="C3" s="22"/>
      <c r="D3" s="22"/>
      <c r="E3" s="22"/>
      <c r="F3" s="22"/>
    </row>
    <row r="4" spans="1:12" ht="26.25" customHeight="1">
      <c r="B4" s="6"/>
      <c r="C4" s="6"/>
      <c r="D4" s="6"/>
      <c r="E4" s="6"/>
    </row>
    <row r="5" spans="1:12" s="3" customFormat="1" ht="85.5" customHeight="1">
      <c r="A5" s="7" t="s">
        <v>0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12" ht="21.75" customHeight="1">
      <c r="A6" s="8" t="s">
        <v>11</v>
      </c>
      <c r="B6" s="9" t="s">
        <v>12</v>
      </c>
      <c r="C6" s="10" t="s">
        <v>9</v>
      </c>
      <c r="D6" s="10">
        <v>32.682017999999999</v>
      </c>
      <c r="E6" s="10">
        <f>F6/D6</f>
        <v>3.6910666406829593</v>
      </c>
      <c r="F6" s="10">
        <v>120.63150639000001</v>
      </c>
      <c r="G6" s="1">
        <v>1</v>
      </c>
      <c r="J6" s="1">
        <v>3.9835229999999999</v>
      </c>
      <c r="K6" s="1">
        <f>L6/1000000</f>
        <v>13.17865727</v>
      </c>
      <c r="L6" s="1">
        <v>13178657.27</v>
      </c>
    </row>
    <row r="7" spans="1:12" ht="18">
      <c r="A7" s="8"/>
      <c r="B7" s="9"/>
      <c r="C7" s="10"/>
      <c r="D7" s="23"/>
      <c r="E7" s="24"/>
      <c r="F7" s="12"/>
      <c r="G7" s="1">
        <v>2</v>
      </c>
      <c r="J7" s="1">
        <v>4.8010320000000002</v>
      </c>
      <c r="K7" s="1">
        <f t="shared" ref="K7:K17" si="0">L7/1000000</f>
        <v>17.7610338</v>
      </c>
      <c r="L7" s="1">
        <v>17761033.800000001</v>
      </c>
    </row>
    <row r="8" spans="1:12" ht="18">
      <c r="A8" s="8"/>
      <c r="B8" s="9"/>
      <c r="C8" s="10"/>
      <c r="D8" s="25"/>
      <c r="E8" s="23"/>
      <c r="F8" s="25"/>
      <c r="G8" s="1">
        <v>3</v>
      </c>
      <c r="J8" s="1">
        <v>0.74032799999999999</v>
      </c>
      <c r="K8" s="1">
        <f t="shared" si="0"/>
        <v>2.6300537200000003</v>
      </c>
      <c r="L8" s="1">
        <v>2630053.7200000002</v>
      </c>
    </row>
    <row r="9" spans="1:12" ht="31.5" customHeight="1">
      <c r="A9" s="8"/>
      <c r="B9" s="13"/>
      <c r="C9" s="13"/>
      <c r="D9" s="24"/>
      <c r="E9" s="24"/>
      <c r="F9" s="26"/>
      <c r="G9" s="1">
        <v>4</v>
      </c>
      <c r="J9" s="1">
        <v>3.0891299999999999</v>
      </c>
      <c r="K9" s="1">
        <f t="shared" si="0"/>
        <v>11.10596687</v>
      </c>
      <c r="L9" s="1">
        <v>11105966.869999999</v>
      </c>
    </row>
    <row r="10" spans="1:12" ht="18">
      <c r="A10" s="8"/>
      <c r="B10" s="13"/>
      <c r="C10" s="13"/>
      <c r="D10" s="24"/>
      <c r="E10" s="24"/>
      <c r="F10" s="15"/>
      <c r="G10" s="1">
        <v>5</v>
      </c>
      <c r="J10" s="1">
        <v>3.26498</v>
      </c>
      <c r="K10" s="1">
        <f t="shared" si="0"/>
        <v>10.910740390000001</v>
      </c>
      <c r="L10" s="1">
        <v>10910740.390000001</v>
      </c>
    </row>
    <row r="11" spans="1:12" ht="18">
      <c r="A11" s="8"/>
      <c r="B11" s="13"/>
      <c r="C11" s="13"/>
      <c r="D11" s="24"/>
      <c r="E11" s="24"/>
      <c r="F11" s="15"/>
      <c r="G11" s="1">
        <v>6</v>
      </c>
      <c r="J11" s="1">
        <v>0.35875200000000002</v>
      </c>
      <c r="K11" s="1">
        <f t="shared" si="0"/>
        <v>1.29022861</v>
      </c>
      <c r="L11" s="1">
        <v>1290228.6100000001</v>
      </c>
    </row>
    <row r="12" spans="1:12" ht="18">
      <c r="A12" s="8"/>
      <c r="B12" s="13"/>
      <c r="C12" s="13"/>
      <c r="D12" s="24"/>
      <c r="E12" s="24"/>
      <c r="F12" s="15"/>
      <c r="G12" s="1">
        <v>7</v>
      </c>
      <c r="J12" s="1">
        <v>1.775387</v>
      </c>
      <c r="K12" s="1">
        <f t="shared" si="0"/>
        <v>6.5079935199999994</v>
      </c>
      <c r="L12" s="1">
        <v>6507993.5199999996</v>
      </c>
    </row>
    <row r="13" spans="1:12" ht="18">
      <c r="A13" s="8"/>
      <c r="B13" s="13"/>
      <c r="C13" s="13"/>
      <c r="D13" s="24"/>
      <c r="E13" s="24"/>
      <c r="F13" s="26"/>
      <c r="G13" s="1">
        <v>8</v>
      </c>
      <c r="J13" s="1">
        <v>1.7590330000000001</v>
      </c>
      <c r="K13" s="1">
        <f t="shared" si="0"/>
        <v>6.8420754800000001</v>
      </c>
      <c r="L13" s="1">
        <v>6842075.4800000004</v>
      </c>
    </row>
    <row r="14" spans="1:12" ht="18">
      <c r="A14" s="8"/>
      <c r="B14" s="13"/>
      <c r="C14" s="13"/>
      <c r="D14" s="24"/>
      <c r="E14" s="24"/>
      <c r="F14" s="15"/>
      <c r="G14" s="1">
        <v>9</v>
      </c>
      <c r="J14" s="1">
        <v>1.746373</v>
      </c>
      <c r="K14" s="1">
        <f t="shared" si="0"/>
        <v>7.1735065199999992</v>
      </c>
      <c r="L14" s="1">
        <v>7173506.5199999996</v>
      </c>
    </row>
    <row r="15" spans="1:12" ht="18">
      <c r="A15" s="8"/>
      <c r="B15" s="13"/>
      <c r="C15" s="21"/>
      <c r="D15" s="24"/>
      <c r="E15" s="24"/>
      <c r="F15" s="15"/>
      <c r="G15" s="1">
        <v>10</v>
      </c>
      <c r="J15" s="1">
        <v>2.7567089999999999</v>
      </c>
      <c r="K15" s="1">
        <f t="shared" si="0"/>
        <v>10.71136926</v>
      </c>
      <c r="L15" s="1">
        <v>10711369.26</v>
      </c>
    </row>
    <row r="16" spans="1:12" ht="18">
      <c r="A16" s="8"/>
      <c r="B16" s="13"/>
      <c r="C16" s="13"/>
      <c r="D16" s="24"/>
      <c r="E16" s="24"/>
      <c r="F16" s="15"/>
      <c r="G16" s="1">
        <v>11</v>
      </c>
      <c r="J16" s="1">
        <v>3.774664</v>
      </c>
      <c r="K16" s="1">
        <f t="shared" si="0"/>
        <v>15.17410398</v>
      </c>
      <c r="L16" s="1">
        <v>15174103.98</v>
      </c>
    </row>
    <row r="17" spans="1:12" ht="18">
      <c r="A17" s="8"/>
      <c r="B17" s="13"/>
      <c r="C17" s="13"/>
      <c r="D17" s="27"/>
      <c r="E17" s="27"/>
      <c r="F17" s="15"/>
      <c r="G17" s="1">
        <v>12</v>
      </c>
      <c r="J17" s="1">
        <v>4.6321070000000004</v>
      </c>
      <c r="K17" s="1">
        <f t="shared" si="0"/>
        <v>17.345776969999999</v>
      </c>
      <c r="L17" s="1">
        <v>17345776.969999999</v>
      </c>
    </row>
    <row r="18" spans="1:12" ht="16">
      <c r="A18" s="8"/>
      <c r="B18" s="13"/>
      <c r="C18" s="13"/>
      <c r="D18" s="14"/>
      <c r="E18" s="11"/>
      <c r="F18" s="15"/>
      <c r="J18" s="1">
        <f>SUM(J6:J17)</f>
        <v>32.682017999999999</v>
      </c>
      <c r="K18" s="1">
        <f>SUM(K6:K17)</f>
        <v>120.63150639000001</v>
      </c>
    </row>
    <row r="19" spans="1:12" ht="16">
      <c r="A19" s="8"/>
      <c r="B19" s="13"/>
      <c r="C19" s="13"/>
      <c r="D19" s="14"/>
      <c r="E19" s="11"/>
      <c r="F19" s="15"/>
    </row>
    <row r="20" spans="1:12" ht="16">
      <c r="A20" s="8"/>
      <c r="B20" s="13"/>
      <c r="C20" s="13"/>
      <c r="D20" s="14"/>
      <c r="E20" s="11"/>
      <c r="F20" s="15"/>
    </row>
    <row r="21" spans="1:12" ht="16">
      <c r="A21" s="8"/>
      <c r="B21" s="13"/>
      <c r="C21" s="13"/>
      <c r="D21" s="14"/>
      <c r="E21" s="11"/>
      <c r="F21" s="15"/>
    </row>
    <row r="22" spans="1:12" ht="16">
      <c r="A22" s="8"/>
      <c r="B22" s="16"/>
      <c r="C22" s="17"/>
      <c r="D22" s="12"/>
      <c r="E22" s="11"/>
      <c r="F22" s="12"/>
    </row>
    <row r="23" spans="1:12" ht="16" hidden="1">
      <c r="A23" s="8"/>
      <c r="B23" s="16"/>
      <c r="C23" s="17"/>
      <c r="D23" s="12"/>
      <c r="E23" s="11"/>
      <c r="F23" s="12"/>
    </row>
    <row r="24" spans="1:12" ht="16" hidden="1">
      <c r="A24" s="8"/>
      <c r="B24" s="16"/>
      <c r="C24" s="17"/>
      <c r="D24" s="12"/>
      <c r="E24" s="11"/>
      <c r="F24" s="12"/>
    </row>
    <row r="25" spans="1:12" ht="16">
      <c r="A25" s="18"/>
      <c r="B25" s="18"/>
      <c r="C25" s="18"/>
      <c r="D25" s="19"/>
      <c r="E25" s="20"/>
      <c r="F25" s="19"/>
    </row>
    <row r="26" spans="1:12">
      <c r="H26" s="4"/>
      <c r="J26" s="4"/>
    </row>
    <row r="28" spans="1:12">
      <c r="A28" s="1" t="s">
        <v>1</v>
      </c>
      <c r="B28" s="1" t="s">
        <v>7</v>
      </c>
    </row>
  </sheetData>
  <mergeCells count="1">
    <mergeCell ref="A3:F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Максимов А. Н.</cp:lastModifiedBy>
  <cp:lastPrinted>2015-06-17T11:22:00Z</cp:lastPrinted>
  <dcterms:created xsi:type="dcterms:W3CDTF">2015-04-01T08:30:50Z</dcterms:created>
  <dcterms:modified xsi:type="dcterms:W3CDTF">2025-03-04T05:50:59Z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